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4_{2B3CB994-9FCC-4063-9D61-47CA4A72F17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" i="1" l="1"/>
  <c r="I11" i="1"/>
  <c r="H10" i="1"/>
  <c r="H11" i="1"/>
  <c r="H9" i="1"/>
  <c r="I9" i="1" s="1"/>
  <c r="H12" i="1"/>
  <c r="I12" i="1" s="1"/>
  <c r="H13" i="1"/>
  <c r="I13" i="1" s="1"/>
  <c r="H8" i="1"/>
  <c r="I8" i="1" s="1"/>
  <c r="H14" i="1" l="1"/>
  <c r="H16" i="1" s="1"/>
</calcChain>
</file>

<file path=xl/sharedStrings.xml><?xml version="1.0" encoding="utf-8"?>
<sst xmlns="http://schemas.openxmlformats.org/spreadsheetml/2006/main" count="27" uniqueCount="27">
  <si>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</si>
  <si>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</si>
  <si>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</si>
  <si>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</si>
  <si>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</si>
  <si>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</si>
  <si>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</si>
  <si>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2.</t>
  </si>
  <si>
    <t>3.</t>
  </si>
  <si>
    <t>4.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</si>
  <si>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</si>
  <si>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</si>
  <si>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</si>
  <si>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</si>
  <si>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</si>
  <si>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</si>
  <si>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1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</si>
  <si>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Lineární stapler </t>
    </r>
  </si>
  <si>
    <t>Lineární stapler - velikost 30-45 mm</t>
  </si>
  <si>
    <t>Lineární stapler - velikost 60 mm</t>
  </si>
  <si>
    <t>Lineární stapler - velikost 90 mm</t>
  </si>
  <si>
    <t>Zásobník k lineárnímu stapleru - velikost 30 -45 mm</t>
  </si>
  <si>
    <t>Zásobník k lineárnímu stapleru - velikost 60 mm</t>
  </si>
  <si>
    <t>Zásobník k lineárnímu stapleru - velikost 90 mm</t>
  </si>
  <si>
    <t>5.</t>
  </si>
  <si>
    <t>6.</t>
  </si>
  <si>
    <r>
      <t>Název veřejné zakázky: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Staplery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</si>
</sst>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53">
    <xf numFmtId="0" fontId="0" fillId="0" borderId="0" xfId="0"/>
    <xf numFmtId="0" fontId="2" fillId="0" borderId="0" xfId="0" applyFont="1"/>
    <xf numFmtId="0" fontId="3" fillId="0" borderId="4" xfId="0" applyFont="1" applyBorder="1"/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5" fillId="4" borderId="6" xfId="0" applyNumberFormat="1" applyFont="1" applyFill="1" applyBorder="1" applyAlignment="1">
      <alignment horizontal="left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1" xfId="0" applyNumberFormat="1" applyBorder="1"/>
    <xf numFmtId="4" fontId="8" fillId="0" borderId="6" xfId="0" applyNumberFormat="1" applyFont="1" applyBorder="1" applyAlignment="1">
      <alignment horizontal="right" vertical="center" wrapText="1"/>
    </xf>
    <xf numFmtId="4" fontId="0" fillId="0" borderId="12" xfId="0" applyNumberFormat="1" applyBorder="1"/>
    <xf numFmtId="0" fontId="0" fillId="0" borderId="0" xfId="0" applyBorder="1"/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3" fillId="0" borderId="1" xfId="0" applyFont="1" applyBorder="1"/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/>
    </xf>
    <xf numFmtId="49" fontId="5" fillId="4" borderId="21" xfId="0" applyNumberFormat="1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4" fontId="8" fillId="4" borderId="21" xfId="0" applyNumberFormat="1" applyFont="1" applyFill="1" applyBorder="1" applyAlignment="1">
      <alignment horizontal="center" vertical="center" wrapText="1"/>
    </xf>
    <xf numFmtId="3" fontId="8" fillId="4" borderId="21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right" vertical="center" wrapText="1"/>
    </xf>
    <xf numFmtId="4" fontId="0" fillId="0" borderId="10" xfId="0" applyNumberForma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Normal="100" workbookViewId="0">
      <selection activeCell="B3" sqref="B3"/>
    </sheetView>
  </sheetViews>
  <sheetFormatPr defaultRowHeight="14.4" x14ac:dyDescent="0.3"/>
  <cols>
    <col min="1" max="1" width="23.88671875" customWidth="1"/>
    <col min="2" max="2" width="48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16</v>
      </c>
      <c r="B2" s="3"/>
    </row>
    <row r="4" spans="1:9" x14ac:dyDescent="0.3">
      <c r="A4" s="21" t="s">
        <v>26</v>
      </c>
      <c r="B4" s="6"/>
      <c r="C4" s="6"/>
    </row>
    <row r="5" spans="1:9" x14ac:dyDescent="0.3">
      <c r="A5" s="51" t="s">
        <v>17</v>
      </c>
      <c r="B5" s="52"/>
      <c r="C5" s="52"/>
    </row>
    <row r="6" spans="1:9" ht="15" thickBot="1" x14ac:dyDescent="0.35"/>
    <row r="7" spans="1:9" ht="60.6" thickBot="1" x14ac:dyDescent="0.35">
      <c r="A7" s="22" t="s">
        <v>0</v>
      </c>
      <c r="B7" s="23" t="s">
        <v>1</v>
      </c>
      <c r="C7" s="24" t="s">
        <v>2</v>
      </c>
      <c r="D7" s="25" t="s">
        <v>3</v>
      </c>
      <c r="E7" s="26" t="s">
        <v>11</v>
      </c>
      <c r="F7" s="27" t="s">
        <v>4</v>
      </c>
      <c r="G7" s="28" t="s">
        <v>5</v>
      </c>
      <c r="H7" s="29" t="s">
        <v>12</v>
      </c>
      <c r="I7" s="30" t="s">
        <v>13</v>
      </c>
    </row>
    <row r="8" spans="1:9" x14ac:dyDescent="0.3">
      <c r="A8" s="32" t="s">
        <v>6</v>
      </c>
      <c r="B8" s="41" t="s">
        <v>18</v>
      </c>
      <c r="C8" s="33"/>
      <c r="D8" s="33"/>
      <c r="E8" s="34">
        <v>10</v>
      </c>
      <c r="F8" s="35"/>
      <c r="G8" s="36"/>
      <c r="H8" s="37">
        <f>E8*F8</f>
        <v>0</v>
      </c>
      <c r="I8" s="38">
        <f>G8/100*H8+H8</f>
        <v>0</v>
      </c>
    </row>
    <row r="9" spans="1:9" x14ac:dyDescent="0.3">
      <c r="A9" s="5" t="s">
        <v>7</v>
      </c>
      <c r="B9" s="40" t="s">
        <v>19</v>
      </c>
      <c r="C9" s="7"/>
      <c r="D9" s="7"/>
      <c r="E9" s="4">
        <v>28</v>
      </c>
      <c r="F9" s="8"/>
      <c r="G9" s="9"/>
      <c r="H9" s="14">
        <f t="shared" ref="H9:H13" si="0">E9*F9</f>
        <v>0</v>
      </c>
      <c r="I9" s="15">
        <f t="shared" ref="I9:I13" si="1">G9/100*H9+H9</f>
        <v>0</v>
      </c>
    </row>
    <row r="10" spans="1:9" x14ac:dyDescent="0.3">
      <c r="A10" s="5" t="s">
        <v>8</v>
      </c>
      <c r="B10" s="40" t="s">
        <v>20</v>
      </c>
      <c r="C10" s="7"/>
      <c r="D10" s="7"/>
      <c r="E10" s="4">
        <v>2</v>
      </c>
      <c r="F10" s="8"/>
      <c r="G10" s="9"/>
      <c r="H10" s="14">
        <f t="shared" si="0"/>
        <v>0</v>
      </c>
      <c r="I10" s="15">
        <f t="shared" si="1"/>
        <v>0</v>
      </c>
    </row>
    <row r="11" spans="1:9" x14ac:dyDescent="0.3">
      <c r="A11" s="5" t="s">
        <v>9</v>
      </c>
      <c r="B11" s="40" t="s">
        <v>21</v>
      </c>
      <c r="C11" s="7"/>
      <c r="D11" s="7"/>
      <c r="E11" s="4">
        <v>18</v>
      </c>
      <c r="F11" s="8"/>
      <c r="G11" s="9"/>
      <c r="H11" s="14">
        <f t="shared" si="0"/>
        <v>0</v>
      </c>
      <c r="I11" s="15">
        <f t="shared" si="1"/>
        <v>0</v>
      </c>
    </row>
    <row r="12" spans="1:9" x14ac:dyDescent="0.3">
      <c r="A12" s="5" t="s">
        <v>24</v>
      </c>
      <c r="B12" s="40" t="s">
        <v>22</v>
      </c>
      <c r="C12" s="7"/>
      <c r="D12" s="7"/>
      <c r="E12" s="4">
        <v>10</v>
      </c>
      <c r="F12" s="8"/>
      <c r="G12" s="9"/>
      <c r="H12" s="14">
        <f t="shared" si="0"/>
        <v>0</v>
      </c>
      <c r="I12" s="15">
        <f t="shared" si="1"/>
        <v>0</v>
      </c>
    </row>
    <row r="13" spans="1:9" ht="15" thickBot="1" x14ac:dyDescent="0.35">
      <c r="A13" s="10" t="s">
        <v>25</v>
      </c>
      <c r="B13" s="42" t="s">
        <v>23</v>
      </c>
      <c r="C13" s="11"/>
      <c r="D13" s="11"/>
      <c r="E13" s="39">
        <v>12</v>
      </c>
      <c r="F13" s="12"/>
      <c r="G13" s="13"/>
      <c r="H13" s="16">
        <f t="shared" si="0"/>
        <v>0</v>
      </c>
      <c r="I13" s="17">
        <f t="shared" si="1"/>
        <v>0</v>
      </c>
    </row>
    <row r="14" spans="1:9" ht="15" customHeight="1" x14ac:dyDescent="0.3">
      <c r="D14" s="43" t="s">
        <v>14</v>
      </c>
      <c r="E14" s="44"/>
      <c r="F14" s="44"/>
      <c r="G14" s="44"/>
      <c r="H14" s="31">
        <f>SUM(H8:H13)</f>
        <v>0</v>
      </c>
      <c r="I14" s="18"/>
    </row>
    <row r="15" spans="1:9" ht="15" customHeight="1" x14ac:dyDescent="0.3">
      <c r="D15" s="45" t="s">
        <v>10</v>
      </c>
      <c r="E15" s="46"/>
      <c r="F15" s="46"/>
      <c r="G15" s="47"/>
      <c r="H15" s="19"/>
    </row>
    <row r="16" spans="1:9" ht="15.75" customHeight="1" thickBot="1" x14ac:dyDescent="0.35">
      <c r="D16" s="48" t="s">
        <v>15</v>
      </c>
      <c r="E16" s="49"/>
      <c r="F16" s="49"/>
      <c r="G16" s="50"/>
      <c r="H16" s="20">
        <f>H14+H15</f>
        <v>0</v>
      </c>
    </row>
  </sheetData>
  <mergeCells count="4">
    <mergeCell ref="D14:G14"/>
    <mergeCell ref="D15:G15"/>
    <mergeCell ref="D16:G16"/>
    <mergeCell ref="A5:C5"/>
  </mergeCells>
  <phoneticPr fontId="9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2022-02-14T09:00:32Z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